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AF767B3E-D086-4ADB-B0B9-3AB65896C50D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24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<sst xmlns="http://schemas.openxmlformats.org/spreadsheetml/2006/main" count="35" uniqueCount="31">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</sst>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F25" sqref="F2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101100153.74161573</v>
      </c>
      <c r="D18" s="18">
        <f>SUM(D19:D22)</f>
        <v>1891745</v>
      </c>
      <c r="E18" s="21">
        <f>C18+D18</f>
        <v>102991898.74161573</v>
      </c>
      <c r="F18" s="18">
        <f>SUM(F19:F22)</f>
        <v>98034207.450000018</v>
      </c>
      <c r="G18" s="21">
        <f>SUM(G19:G22)</f>
        <v>98034207.450000018</v>
      </c>
      <c r="H18" s="5">
        <f>G18-C18</f>
        <v>-3065946.2916157097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101100153.74161573</v>
      </c>
      <c r="D21" s="19">
        <v>1891745</v>
      </c>
      <c r="E21" s="23">
        <f>C21+D21</f>
        <v>102991898.74161573</v>
      </c>
      <c r="F21" s="19">
        <v>98034207.450000018</v>
      </c>
      <c r="G21" s="22">
        <v>98034207.450000018</v>
      </c>
      <c r="H21" s="7">
        <f>G21-C21</f>
        <v>-3065946.2916157097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3609721.7481223745</v>
      </c>
      <c r="D24" s="18">
        <f>SUM(D25)</f>
        <v>4594810</v>
      </c>
      <c r="E24" s="21">
        <f>C24+D24</f>
        <v>8204531.7481223745</v>
      </c>
      <c r="F24" s="18">
        <f>SUM(F25)</f>
        <v>8204532.3900000006</v>
      </c>
      <c r="G24" s="21">
        <f>SUM(G25)</f>
        <v>8204532.3900000006</v>
      </c>
      <c r="H24" s="5">
        <f>G24-C24</f>
        <v>4594810.6418776261</v>
      </c>
    </row>
    <row r="25" spans="2:8" ht="12.75" thickBot="1" x14ac:dyDescent="0.25">
      <c r="B25" s="9" t="s">
        <v>23</v>
      </c>
      <c r="C25" s="22">
        <v>3609721.7481223745</v>
      </c>
      <c r="D25" s="19">
        <v>4594810</v>
      </c>
      <c r="E25" s="23">
        <f>C25+D25</f>
        <v>8204531.7481223745</v>
      </c>
      <c r="F25" s="19">
        <v>8204532.3900000006</v>
      </c>
      <c r="G25" s="22">
        <v>8204532.3900000006</v>
      </c>
      <c r="H25" s="7">
        <f>G25-C25</f>
        <v>4594810.6418776261</v>
      </c>
    </row>
    <row r="26" spans="2:8" ht="12.75" thickBot="1" x14ac:dyDescent="0.25">
      <c r="B26" s="16" t="s">
        <v>24</v>
      </c>
      <c r="C26" s="15">
        <f>SUM(C24,C18,C8)</f>
        <v>104709875.48973811</v>
      </c>
      <c r="D26" s="26">
        <f>SUM(D24,D18,D8)</f>
        <v>6486555</v>
      </c>
      <c r="E26" s="15">
        <f>SUM(D26,C26)</f>
        <v>111196430.48973811</v>
      </c>
      <c r="F26" s="26">
        <f>SUM(F24,F18,F8)</f>
        <v>106238739.84000002</v>
      </c>
      <c r="G26" s="15">
        <f>SUM(G24,G18,G8)</f>
        <v>106238739.84000002</v>
      </c>
      <c r="H26" s="28">
        <f>SUM(G26-C26)</f>
        <v>1528864.3502619117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2022-01-18T20:41:06Z</dcterms:modified>
</cp:coreProperties>
</file>